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MFE actualiz 31.12.2016" sheetId="1" r:id="rId1"/>
    <sheet name="Buget AP actualiz 31.12.2016 " sheetId="2" r:id="rId2"/>
  </sheets>
  <definedNames>
    <definedName name="_xlnm.Print_Area" localSheetId="1">'Buget AP actualiz 31.12.2016 '!$A$1:$I$79</definedName>
    <definedName name="_xlnm.Print_Area" localSheetId="0">'Buget MFE actualiz 31.12.2016'!$A$1:$I$79</definedName>
    <definedName name="_xlnm.Print_Titles" localSheetId="1">'Buget AP actualiz 31.12.2016 '!$7:$7</definedName>
    <definedName name="_xlnm.Print_Titles" localSheetId="0">'Buget MFE actualiz 31.12.2016'!$7:$7</definedName>
  </definedNames>
  <calcPr fullCalcOnLoad="1"/>
</workbook>
</file>

<file path=xl/sharedStrings.xml><?xml version="1.0" encoding="utf-8"?>
<sst xmlns="http://schemas.openxmlformats.org/spreadsheetml/2006/main" count="205" uniqueCount="52">
  <si>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</si>
  <si>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</si>
  <si>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</si>
  <si>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</si>
  <si>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</si>
  <si>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</si>
  <si>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</si>
  <si>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</si>
  <si>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</si>
  <si>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</si>
  <si>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</si>
  <si>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</si>
  <si>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</si>
  <si>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</si>
  <si>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</si>
  <si>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</si>
  <si>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</si>
  <si>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</si>
  <si>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</si>
  <si>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</si>
  <si>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</si>
  <si>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</si>
  <si>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</si>
  <si>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</si>
  <si>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</si>
  <si>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</si>
  <si>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</si>
  <si>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</si>
  <si>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</si>
  <si>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</si>
  <si>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</si>
  <si>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</si>
  <si>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</si>
  <si>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</si>
  <si>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</si>
  <si>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</si>
  <si>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</si>
  <si>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</si>
  <si>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</si>
  <si>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</si>
  <si>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</si>
  <si>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Bugetul pe anul 2016</t>
  </si>
  <si>
    <t>4008</t>
  </si>
  <si>
    <t>ÎNCASĂRI DIN RAMBURSAREA ÎMPRUMUTURILOR ACORDATE</t>
  </si>
  <si>
    <t>4208</t>
  </si>
  <si>
    <t>4508</t>
  </si>
  <si>
    <t>SUBVENŢII DE LA BUGETUL DE STAT</t>
  </si>
  <si>
    <t>COFINANŢARE PUBLICĂ ACORDATĂ ÎN CADRUL MECANISMULUI SEE</t>
  </si>
  <si>
    <t>COFINANŢARE PUBLICĂ ACORDATĂ ÎN CADRUL MECANISMULUI NORVEGIAN</t>
  </si>
  <si>
    <t>SUME PRIMITE DE LA UE/ALŢI DONATORI ÎN CONTUL PLĂŢILOR EFECTUATE ŞI PREFINANŢĂRI - Mecanismul financiar norvegian</t>
  </si>
  <si>
    <t>APARAT PROPRIU</t>
  </si>
  <si>
    <t>Program 2016
 - actualizat la data de 31.12.2016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</si>
</sst>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7"/>
  <sheetViews>
    <sheetView tabSelected="1" zoomScalePageLayoutView="0" workbookViewId="0" topLeftCell="A1">
      <pane ySplit="7" topLeftCell="A17" activePane="bottomLeft" state="frozen"/>
      <selection pane="topLeft" activeCell="A1" sqref="A1"/>
      <selection pane="bottomLeft" activeCell="H42" sqref="H42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51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33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44</v>
      </c>
      <c r="B14" s="33"/>
      <c r="C14" s="33"/>
      <c r="D14" s="33"/>
      <c r="E14" s="33"/>
      <c r="F14" s="33"/>
      <c r="G14" s="35" t="s">
        <v>46</v>
      </c>
      <c r="H14" s="61">
        <f>H15+H16</f>
        <v>20</v>
      </c>
    </row>
    <row r="15" spans="1:8" ht="25.5">
      <c r="A15" s="37" t="s">
        <v>44</v>
      </c>
      <c r="B15" s="33">
        <v>60</v>
      </c>
      <c r="C15" s="33"/>
      <c r="D15" s="33"/>
      <c r="E15" s="33"/>
      <c r="F15" s="33"/>
      <c r="G15" s="36" t="s">
        <v>47</v>
      </c>
      <c r="H15" s="39">
        <v>10</v>
      </c>
    </row>
    <row r="16" spans="1:8" ht="25.5">
      <c r="A16" s="37" t="s">
        <v>44</v>
      </c>
      <c r="B16" s="33">
        <v>61</v>
      </c>
      <c r="C16" s="33"/>
      <c r="D16" s="33"/>
      <c r="E16" s="33"/>
      <c r="F16" s="33"/>
      <c r="G16" s="36" t="s">
        <v>48</v>
      </c>
      <c r="H16" s="39">
        <v>10</v>
      </c>
    </row>
    <row r="17" spans="1:8" ht="39" thickBot="1">
      <c r="A17" s="38" t="s">
        <v>45</v>
      </c>
      <c r="B17" s="34">
        <v>18</v>
      </c>
      <c r="C17" s="34"/>
      <c r="D17" s="34"/>
      <c r="E17" s="34"/>
      <c r="F17" s="34"/>
      <c r="G17" s="63" t="s">
        <v>49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2795293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2795047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81440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11470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28625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1698505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973028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1979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246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246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2784790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2784644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78863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5195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27625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1697954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973028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1979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146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146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1723828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1723682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78863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4793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27600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965568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644879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1979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146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146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427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427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427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402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25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1060535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1060535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732386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328149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f>H62</f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551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551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551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7"/>
  <sheetViews>
    <sheetView zoomScalePageLayoutView="0" workbookViewId="0" topLeftCell="A1">
      <pane ySplit="7" topLeftCell="A57" activePane="bottomLeft" state="frozen"/>
      <selection pane="topLeft" activeCell="A1" sqref="A1"/>
      <selection pane="bottomLeft" activeCell="G81" sqref="G81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 t="s">
        <v>50</v>
      </c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51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33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44</v>
      </c>
      <c r="B14" s="33"/>
      <c r="C14" s="33"/>
      <c r="D14" s="33"/>
      <c r="E14" s="33"/>
      <c r="F14" s="33"/>
      <c r="G14" s="35" t="s">
        <v>46</v>
      </c>
      <c r="H14" s="61">
        <f>H15+H16</f>
        <v>20</v>
      </c>
    </row>
    <row r="15" spans="1:8" ht="25.5">
      <c r="A15" s="37" t="s">
        <v>44</v>
      </c>
      <c r="B15" s="33">
        <v>60</v>
      </c>
      <c r="C15" s="33"/>
      <c r="D15" s="33"/>
      <c r="E15" s="33"/>
      <c r="F15" s="33"/>
      <c r="G15" s="36" t="s">
        <v>47</v>
      </c>
      <c r="H15" s="39">
        <v>10</v>
      </c>
    </row>
    <row r="16" spans="1:8" ht="25.5">
      <c r="A16" s="37" t="s">
        <v>44</v>
      </c>
      <c r="B16" s="33">
        <v>61</v>
      </c>
      <c r="C16" s="33"/>
      <c r="D16" s="33"/>
      <c r="E16" s="33"/>
      <c r="F16" s="33"/>
      <c r="G16" s="36" t="s">
        <v>48</v>
      </c>
      <c r="H16" s="39">
        <v>10</v>
      </c>
    </row>
    <row r="17" spans="1:8" ht="39" thickBot="1">
      <c r="A17" s="38" t="s">
        <v>45</v>
      </c>
      <c r="B17" s="34">
        <v>18</v>
      </c>
      <c r="C17" s="34"/>
      <c r="D17" s="34"/>
      <c r="E17" s="34"/>
      <c r="F17" s="34"/>
      <c r="G17" s="63" t="s">
        <v>49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2732895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2732656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59277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9077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28625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1698447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935251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1979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239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239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2722392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2722253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56700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2802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27625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1697896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935251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1979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139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139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1661430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1661291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56700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2400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27600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965510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607102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1979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139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139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427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427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427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402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25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1060535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1060535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732386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328149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f>H62</f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551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551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551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2017-01-03T15:06:14Z</dcterms:modified>
  <cp:category/>
  <cp:version/>
  <cp:contentType/>
  <cp:contentStatus/>
</cp:coreProperties>
</file>